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<sst xmlns="http://schemas.openxmlformats.org/spreadsheetml/2006/main" count="30" uniqueCount="30">
  <si>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</si>
  <si>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FCB010</t>
  </si>
  <si>
    <t xml:space="preserve">U</t>
  </si>
  <si>
    <t xml:space="preserve">Système "C3 SYSTEMS" de cloison vitrée coulissante sans profilés verticaux, pour intérieur.</t>
  </si>
  <si>
    <r>
      <rPr>
        <b/>
        <sz val="8.25"/>
        <color rgb="FF000000"/>
        <rFont val="Arial"/>
        <family val="2"/>
      </rPr>
      <t xml:space="preserve">Cloison vitrée Seeglass Lux modèle A "C3 SYSTEMS" sans profilés verticaux, de 3 m de largeur et 2,5 m de hauteur totale, constituée de profilés supérieurs Anodizado Plata Mate, en aluminium, un panneau fixe avec guide inférieur et deux panneaux coulissants avec kit d'accessoires pour le guidage inférieur, avec verre incolore trempé de sécurité, de 10 mm d'épaisseur, avec les bords polis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</si>
  <si>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</si>
  <si>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</si>
  <si>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</si>
  <si>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</si>
  <si>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</si>
  <si>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</si>
  <si>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mt21csy040aaa</t>
  </si>
  <si>
    <t xml:space="preserve">Cloison vitrée Seeglass Lux modèle A "C3 SYSTEMS" sans profilés verticaux, constituée de profilés supérieurs Anodizado Plata Mate, en aluminium, un panneau fixe avec guide inférieur et deux panneaux coulissants avec kit d'accessoires pour le guidage inférieur, avec verre incolore trempé de sécurité, de 10 mm d'épaisseur, avec les bords polis. Comprend visserie en acier inoxydable et pinces de fixation des vitres.</t>
  </si>
  <si>
    <t xml:space="preserve">m²</t>
  </si>
  <si>
    <t xml:space="preserve">mt21csy045w</t>
  </si>
  <si>
    <t xml:space="preserve">Poignée pour vitre ouvrant, de laiton, finition aluminium mat, pour cloison vitrée Seeglass Lux "C3 SYSTEMS" sans profilés verticaux, pour intérieur.</t>
  </si>
  <si>
    <t xml:space="preserve">U</t>
  </si>
  <si>
    <t xml:space="preserve">mt21csy045a</t>
  </si>
  <si>
    <t xml:space="preserve">Kit d'arrêt doux avec amortissement hydraulique, d'ABS et acier, pour cloison vitrée Seeglass Lux "C3 SYSTEMS" sans profilés verticaux, pour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</si>
  <si>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</si>
  <si>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</si>
  <si>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</si>
  <si>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</si>
  <si>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</si>
  <si>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</si>
  <si>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</si>
  <si>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Coûts directs complémentaires</t>
  </si>
  <si>
    <t xml:space="preserve">%</t>
  </si>
  <si>
    <t xml:space="preserve">Coût d'entretien décennal: 879,73€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</si>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</sst>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59.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76.50" thickBot="1" customHeight="1">
      <c r="A9" s="6" t="s">
        <v>11</v>
      </c>
      <c r="B9" s="6"/>
      <c r="C9" s="6"/>
      <c r="D9" s="6" t="s">
        <v>12</v>
      </c>
      <c r="E9" s="8">
        <v>7.500000</v>
      </c>
      <c r="F9" s="10" t="s">
        <v>13</v>
      </c>
      <c r="G9" s="12">
        <v>277.090000</v>
      </c>
      <c r="H9" s="12">
        <f ca="1">ROUND(INDIRECT(ADDRESS(ROW()+(0), COLUMN()+(-3), 1))*INDIRECT(ADDRESS(ROW()+(0), COLUMN()+(-1), 1)), 2)</f>
        <v>2078.180000</v>
      </c>
    </row>
    <row r="10" spans="1:8" ht="34.50" thickBot="1" customHeight="1">
      <c r="A10" s="13" t="s">
        <v>14</v>
      </c>
      <c r="B10" s="13"/>
      <c r="C10" s="13"/>
      <c r="D10" s="13" t="s">
        <v>15</v>
      </c>
      <c r="E10" s="14">
        <v>1.000000</v>
      </c>
      <c r="F10" s="15" t="s">
        <v>16</v>
      </c>
      <c r="G10" s="16">
        <v>18.860000</v>
      </c>
      <c r="H10" s="16">
        <f ca="1">ROUND(INDIRECT(ADDRESS(ROW()+(0), COLUMN()+(-3), 1))*INDIRECT(ADDRESS(ROW()+(0), COLUMN()+(-1), 1)), 2)</f>
        <v>18.860000</v>
      </c>
    </row>
    <row r="11" spans="1:8" ht="34.50" thickBot="1" customHeight="1">
      <c r="A11" s="13" t="s">
        <v>17</v>
      </c>
      <c r="B11" s="13"/>
      <c r="C11" s="13"/>
      <c r="D11" s="13" t="s">
        <v>18</v>
      </c>
      <c r="E11" s="14">
        <v>1.000000</v>
      </c>
      <c r="F11" s="15" t="s">
        <v>19</v>
      </c>
      <c r="G11" s="16">
        <v>131.460000</v>
      </c>
      <c r="H11" s="16">
        <f ca="1">ROUND(INDIRECT(ADDRESS(ROW()+(0), COLUMN()+(-3), 1))*INDIRECT(ADDRESS(ROW()+(0), COLUMN()+(-1), 1)), 2)</f>
        <v>131.460000</v>
      </c>
    </row>
    <row r="12" spans="1:8" ht="13.50" thickBot="1" customHeight="1">
      <c r="A12" s="13" t="s">
        <v>20</v>
      </c>
      <c r="B12" s="13"/>
      <c r="C12" s="13"/>
      <c r="D12" s="13" t="s">
        <v>21</v>
      </c>
      <c r="E12" s="14">
        <v>5.090000</v>
      </c>
      <c r="F12" s="15" t="s">
        <v>22</v>
      </c>
      <c r="G12" s="16">
        <v>24.910000</v>
      </c>
      <c r="H12" s="16">
        <f ca="1">ROUND(INDIRECT(ADDRESS(ROW()+(0), COLUMN()+(-3), 1))*INDIRECT(ADDRESS(ROW()+(0), COLUMN()+(-1), 1)), 2)</f>
        <v>126.790000</v>
      </c>
    </row>
    <row r="13" spans="1:8" ht="13.50" thickBot="1" customHeight="1">
      <c r="A13" s="13" t="s">
        <v>23</v>
      </c>
      <c r="B13" s="13"/>
      <c r="C13" s="13"/>
      <c r="D13" s="17" t="s">
        <v>24</v>
      </c>
      <c r="E13" s="18">
        <v>5.090000</v>
      </c>
      <c r="F13" s="19" t="s">
        <v>25</v>
      </c>
      <c r="G13" s="20">
        <v>21.400000</v>
      </c>
      <c r="H13" s="20">
        <f ca="1">ROUND(INDIRECT(ADDRESS(ROW()+(0), COLUMN()+(-3), 1))*INDIRECT(ADDRESS(ROW()+(0), COLUMN()+(-1), 1)), 2)</f>
        <v>108.930000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2464.220000</v>
      </c>
      <c r="H14" s="23">
        <f ca="1">ROUND(INDIRECT(ADDRESS(ROW()+(0), COLUMN()+(-3), 1))*INDIRECT(ADDRESS(ROW()+(0), COLUMN()+(-1), 1))/100, 2)</f>
        <v>49.280000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2513.500000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